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yalova-my.sharepoint.com/personal/murat_sahin_yalova_edu_tr/Documents/Altınova MYO/Müdüriyet/Ders Programları 2024-2025/"/>
    </mc:Choice>
  </mc:AlternateContent>
  <xr:revisionPtr revIDLastSave="25" documentId="11_6E9B7860EBD69C2731BD3A0872026BA514D1DB41" xr6:coauthVersionLast="47" xr6:coauthVersionMax="47" xr10:uidLastSave="{729D46B9-3921-4098-AAB9-91695C519DE6}"/>
  <bookViews>
    <workbookView xWindow="-110" yWindow="-110" windowWidth="19420" windowHeight="10300" xr2:uid="{00000000-000D-0000-FFFF-FFFF00000000}"/>
  </bookViews>
  <sheets>
    <sheet name="Kaynak 1.ÖĞRETİM" sheetId="2" r:id="rId1"/>
  </sheets>
  <definedNames>
    <definedName name="_xlnm._FilterDatabase" localSheetId="0" hidden="1">'Kaynak 1.ÖĞRETİM'!$R$1:$R$155</definedName>
    <definedName name="_xlnm.Print_Area" localSheetId="0">'Kaynak 1.ÖĞRETİM'!$A$1:$Z$30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2" l="1"/>
  <c r="V12" i="2"/>
  <c r="W12" i="2"/>
  <c r="X12" i="2"/>
  <c r="Y12" i="2"/>
  <c r="J25" i="2" l="1"/>
  <c r="J24" i="2"/>
  <c r="J23" i="2" l="1"/>
  <c r="J22" i="2" l="1"/>
  <c r="J21" i="2"/>
  <c r="J20" i="2"/>
  <c r="J19" i="2"/>
  <c r="J18" i="2"/>
  <c r="J17" i="2"/>
  <c r="J10" i="2"/>
  <c r="J9" i="2"/>
  <c r="J6" i="2"/>
  <c r="J8" i="2"/>
  <c r="J7" i="2"/>
  <c r="J5" i="2"/>
  <c r="J4" i="2"/>
</calcChain>
</file>

<file path=xl/sharedStrings.xml><?xml version="1.0" encoding="utf-8"?>
<sst xmlns="http://schemas.openxmlformats.org/spreadsheetml/2006/main" count="216" uniqueCount="94">
  <si>
    <t>D.Kodu</t>
  </si>
  <si>
    <t>Dersler</t>
  </si>
  <si>
    <t>T</t>
  </si>
  <si>
    <t>U</t>
  </si>
  <si>
    <t>Öğr. Elemanı</t>
  </si>
  <si>
    <t>YDB101</t>
  </si>
  <si>
    <t>Pazartesi</t>
  </si>
  <si>
    <t>Salı</t>
  </si>
  <si>
    <t>Çarşamba</t>
  </si>
  <si>
    <t>Perşembe</t>
  </si>
  <si>
    <t>Cuma</t>
  </si>
  <si>
    <t>Birimi</t>
  </si>
  <si>
    <t>Bölüm/Program</t>
  </si>
  <si>
    <t>Öğretim Tipi</t>
  </si>
  <si>
    <t>Sınıfı</t>
  </si>
  <si>
    <t>1.Öğr.</t>
  </si>
  <si>
    <t>AKTS</t>
  </si>
  <si>
    <t>Z/S</t>
  </si>
  <si>
    <t xml:space="preserve">Z </t>
  </si>
  <si>
    <t>Z</t>
  </si>
  <si>
    <t>S</t>
  </si>
  <si>
    <t>MAT101</t>
  </si>
  <si>
    <t>Matematik</t>
  </si>
  <si>
    <t>AİB101</t>
  </si>
  <si>
    <t>TDB101</t>
  </si>
  <si>
    <t>ALTINOVA MYO</t>
  </si>
  <si>
    <t>Kaynak Teknolojileri</t>
  </si>
  <si>
    <t>Kredisi</t>
  </si>
  <si>
    <t>KYN101</t>
  </si>
  <si>
    <t>KYN103</t>
  </si>
  <si>
    <t>Malzeme Bilgisi</t>
  </si>
  <si>
    <t>KYN105</t>
  </si>
  <si>
    <t>Kaynak Meslek Teknolojisi</t>
  </si>
  <si>
    <t>KYN107</t>
  </si>
  <si>
    <t>İSG101</t>
  </si>
  <si>
    <t>İş Sağlığı ve Güvenliği</t>
  </si>
  <si>
    <t>KYN109</t>
  </si>
  <si>
    <t>Ölçme ve Kontrol Teknikleri</t>
  </si>
  <si>
    <t>Kaynak Teknolojileri Programı 2.Sınıf ( III.Yarıyıl )</t>
  </si>
  <si>
    <t>Atatürk İlkeleri ve İnkılap Tarihi-1</t>
  </si>
  <si>
    <t>Yabancı Dil-1</t>
  </si>
  <si>
    <t>Türk Dili-1</t>
  </si>
  <si>
    <t>**KYN207</t>
  </si>
  <si>
    <t>Endüstriyel Boru Montajı ve Kaynağı</t>
  </si>
  <si>
    <t>**KYN209</t>
  </si>
  <si>
    <t>Plastik Şekilverme Yöntemleri</t>
  </si>
  <si>
    <t>**KYN213</t>
  </si>
  <si>
    <t>Kaynaklı İmalatta Tasarım ve Konstrüksiyon</t>
  </si>
  <si>
    <t>**KYN217</t>
  </si>
  <si>
    <t>Paslanmaz Çelik ve Demir Dışı Metallerin Kaynağı</t>
  </si>
  <si>
    <t>09:00-11:45</t>
  </si>
  <si>
    <t>**KYN223</t>
  </si>
  <si>
    <t>Kaynaklı Gemi İmalat Esasları</t>
  </si>
  <si>
    <t>Erişim</t>
  </si>
  <si>
    <t>Uzaktan</t>
  </si>
  <si>
    <t>Yüzyüze</t>
  </si>
  <si>
    <t>14:00-17:45</t>
  </si>
  <si>
    <t>İleri Kaynak Teknikleri</t>
  </si>
  <si>
    <t>09:00-13:45</t>
  </si>
  <si>
    <t>*İUE201</t>
  </si>
  <si>
    <t>( * ) Birinci Grup Seçmeli Ders,     ( ** ) İkinci Grup Seçmeli Ders</t>
  </si>
  <si>
    <t>İşyeri</t>
  </si>
  <si>
    <t>İŞYERİ UYGULAMA EĞİTİMİ [A]</t>
  </si>
  <si>
    <t>İŞYERİ UYGULAMA EĞİTİMİ [B]</t>
  </si>
  <si>
    <t>Kaynak Teknolojileri Programı 1.Sınıf ( I.Yarıyıl )</t>
  </si>
  <si>
    <t>Kalite Kontrol ve Güvence</t>
  </si>
  <si>
    <t>**KYN215</t>
  </si>
  <si>
    <t>MŞ</t>
  </si>
  <si>
    <t>GT</t>
  </si>
  <si>
    <t>Teknik Resim</t>
  </si>
  <si>
    <t>08:30-13:30</t>
  </si>
  <si>
    <t>Dr. Öğr. Üyesi Özgür DEMİR</t>
  </si>
  <si>
    <t>Öğr. Gör. Çağrı VARIŞ</t>
  </si>
  <si>
    <t>08:00-10:00</t>
  </si>
  <si>
    <t>15:00-17:00</t>
  </si>
  <si>
    <t>UZEM-Öğr. Gör. Dr. Uğur İNAN</t>
  </si>
  <si>
    <t>Elektrik Ark Kaynak Tekniği</t>
  </si>
  <si>
    <t>ÖD</t>
  </si>
  <si>
    <t>ÇV</t>
  </si>
  <si>
    <t>Tİ</t>
  </si>
  <si>
    <t>Öğr. Gör. Dr. Talip İBİN</t>
  </si>
  <si>
    <t>15:00-17:45</t>
  </si>
  <si>
    <t>12.15-15.00</t>
  </si>
  <si>
    <t>09:00-12:45</t>
  </si>
  <si>
    <t>13:00-16:45</t>
  </si>
  <si>
    <t>09:30-12:15</t>
  </si>
  <si>
    <t>13:00-14:45</t>
  </si>
  <si>
    <t>2024-2025 EĞİTİM-ÖĞRETİM YILI GÜZ YARIYILI DERS  GÖREVLENDİRMELERİ</t>
  </si>
  <si>
    <t>Dr.Öğr. Üyesi. Gökhan TIMAÇ</t>
  </si>
  <si>
    <t>Öğr. Gör. Murat ŞAHİN</t>
  </si>
  <si>
    <t>14:00-15:45</t>
  </si>
  <si>
    <t>12:15-15:00</t>
  </si>
  <si>
    <t>UZEM-Öğr. Gör. Yunus ŞAHİN</t>
  </si>
  <si>
    <t>UZEM -Öğr. Gör. Ayşe Ebru 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</si>
</sst>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charset val="162"/>
    </font>
    <font>
      <sz val="10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Arial"/>
      <family val="2"/>
    </font>
    <font>
      <sz val="8"/>
      <name val="Arial"/>
      <family val="2"/>
      <charset val="162"/>
    </font>
    <font>
      <sz val="10"/>
      <color theme="0" tint="-0.34998626667073579"/>
      <name val="Arial"/>
      <family val="2"/>
      <charset val="162"/>
    </font>
    <font>
      <b/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trike/>
      <sz val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10" fillId="0" borderId="0"/>
  </cellStyleXfs>
  <cellXfs count="141">
    <xf numFmtId="0" fontId="0" fillId="0" borderId="0" xfId="0"/>
    <xf numFmtId="0" fontId="3" fillId="0" borderId="0" xfId="0" applyFont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8" xfId="0" applyFont="1" applyBorder="1" applyAlignment="1">
      <alignment horizontal="left" shrinkToFit="1"/>
    </xf>
    <xf numFmtId="0" fontId="2" fillId="0" borderId="4" xfId="0" applyFont="1" applyBorder="1" applyAlignment="1">
      <alignment horizontal="left" shrinkToFit="1"/>
    </xf>
    <xf numFmtId="0" fontId="2" fillId="0" borderId="4" xfId="0" applyFont="1" applyBorder="1" applyAlignment="1">
      <alignment shrinkToFit="1"/>
    </xf>
    <xf numFmtId="0" fontId="8" fillId="0" borderId="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4" applyFont="1" applyBorder="1" applyAlignment="1">
      <alignment horizontal="left" vertical="center"/>
    </xf>
    <xf numFmtId="0" fontId="3" fillId="0" borderId="0" xfId="0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3" fillId="0" borderId="0" xfId="0" applyFont="1" applyAlignment="1">
      <alignment horizontal="left" vertical="distributed" shrinkToFit="1"/>
    </xf>
    <xf numFmtId="0" fontId="4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shrinkToFit="1"/>
    </xf>
    <xf numFmtId="0" fontId="5" fillId="0" borderId="1" xfId="1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shrinkToFit="1"/>
    </xf>
    <xf numFmtId="0" fontId="2" fillId="0" borderId="13" xfId="0" applyFont="1" applyBorder="1" applyAlignment="1">
      <alignment wrapText="1" shrinkToFit="1"/>
    </xf>
    <xf numFmtId="0" fontId="2" fillId="0" borderId="0" xfId="0" applyFont="1" applyAlignment="1">
      <alignment wrapText="1" shrinkToFit="1"/>
    </xf>
    <xf numFmtId="0" fontId="2" fillId="0" borderId="14" xfId="0" applyFont="1" applyBorder="1" applyAlignment="1">
      <alignment wrapText="1" shrinkToFit="1"/>
    </xf>
    <xf numFmtId="0" fontId="3" fillId="3" borderId="1" xfId="0" applyFont="1" applyFill="1" applyBorder="1" applyAlignment="1">
      <alignment shrinkToFit="1"/>
    </xf>
    <xf numFmtId="0" fontId="2" fillId="3" borderId="1" xfId="0" applyFont="1" applyFill="1" applyBorder="1" applyAlignment="1">
      <alignment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5" fillId="0" borderId="1" xfId="3" applyFont="1" applyBorder="1" applyAlignment="1">
      <alignment horizontal="left" vertical="center"/>
    </xf>
    <xf numFmtId="0" fontId="7" fillId="0" borderId="4" xfId="0" applyFont="1" applyBorder="1" applyAlignment="1">
      <alignment shrinkToFit="1"/>
    </xf>
    <xf numFmtId="0" fontId="2" fillId="0" borderId="20" xfId="0" applyFont="1" applyBorder="1" applyAlignment="1">
      <alignment horizontal="left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4" borderId="1" xfId="3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center" wrapText="1"/>
    </xf>
    <xf numFmtId="0" fontId="5" fillId="5" borderId="1" xfId="3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center" vertical="center"/>
    </xf>
    <xf numFmtId="164" fontId="5" fillId="5" borderId="1" xfId="3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left" vertical="center" shrinkToFit="1"/>
    </xf>
    <xf numFmtId="0" fontId="5" fillId="5" borderId="1" xfId="4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center" vertical="center"/>
    </xf>
    <xf numFmtId="164" fontId="5" fillId="5" borderId="1" xfId="4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left" vertical="center" shrinkToFit="1"/>
    </xf>
    <xf numFmtId="0" fontId="5" fillId="6" borderId="1" xfId="4" applyFont="1" applyFill="1" applyBorder="1" applyAlignment="1">
      <alignment horizontal="left" vertical="center"/>
    </xf>
    <xf numFmtId="0" fontId="5" fillId="6" borderId="1" xfId="4" applyFont="1" applyFill="1" applyBorder="1" applyAlignment="1">
      <alignment horizontal="center" vertical="center"/>
    </xf>
    <xf numFmtId="164" fontId="5" fillId="6" borderId="1" xfId="4" applyNumberFormat="1" applyFont="1" applyFill="1" applyBorder="1" applyAlignment="1">
      <alignment horizontal="center" vertical="center"/>
    </xf>
    <xf numFmtId="20" fontId="14" fillId="6" borderId="1" xfId="0" applyNumberFormat="1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 shrinkToFit="1"/>
    </xf>
    <xf numFmtId="0" fontId="5" fillId="7" borderId="1" xfId="1" applyFont="1" applyFill="1" applyBorder="1" applyAlignment="1">
      <alignment horizontal="left" vertical="center"/>
    </xf>
    <xf numFmtId="0" fontId="5" fillId="7" borderId="1" xfId="1" applyFont="1" applyFill="1" applyBorder="1" applyAlignment="1">
      <alignment horizontal="center"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left" vertical="center" shrinkToFit="1"/>
    </xf>
    <xf numFmtId="0" fontId="5" fillId="7" borderId="1" xfId="3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center" vertical="center"/>
    </xf>
    <xf numFmtId="164" fontId="5" fillId="7" borderId="1" xfId="3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shrinkToFit="1"/>
    </xf>
    <xf numFmtId="0" fontId="5" fillId="7" borderId="1" xfId="4" applyFont="1" applyFill="1" applyBorder="1" applyAlignment="1">
      <alignment horizontal="left" vertical="center"/>
    </xf>
    <xf numFmtId="0" fontId="5" fillId="7" borderId="1" xfId="4" applyFont="1" applyFill="1" applyBorder="1" applyAlignment="1">
      <alignment horizontal="center" vertical="center"/>
    </xf>
    <xf numFmtId="164" fontId="5" fillId="7" borderId="1" xfId="4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5" fillId="6" borderId="1" xfId="3" applyFont="1" applyFill="1" applyBorder="1" applyAlignment="1">
      <alignment horizontal="left" vertical="center"/>
    </xf>
    <xf numFmtId="0" fontId="5" fillId="6" borderId="1" xfId="3" applyFont="1" applyFill="1" applyBorder="1" applyAlignment="1">
      <alignment horizontal="center" vertical="center"/>
    </xf>
    <xf numFmtId="164" fontId="5" fillId="6" borderId="1" xfId="3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left" vertical="center" wrapText="1"/>
    </xf>
    <xf numFmtId="0" fontId="5" fillId="8" borderId="1" xfId="1" applyFont="1" applyFill="1" applyBorder="1" applyAlignment="1">
      <alignment horizontal="left" vertical="center"/>
    </xf>
    <xf numFmtId="0" fontId="5" fillId="8" borderId="1" xfId="1" applyFont="1" applyFill="1" applyBorder="1" applyAlignment="1">
      <alignment horizontal="center" vertical="center"/>
    </xf>
    <xf numFmtId="164" fontId="5" fillId="8" borderId="1" xfId="1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left" vertical="center" shrinkToFit="1"/>
    </xf>
    <xf numFmtId="0" fontId="5" fillId="9" borderId="1" xfId="3" applyFont="1" applyFill="1" applyBorder="1" applyAlignment="1">
      <alignment horizontal="left" vertical="center"/>
    </xf>
    <xf numFmtId="0" fontId="5" fillId="9" borderId="1" xfId="3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 shrinkToFit="1"/>
    </xf>
    <xf numFmtId="0" fontId="14" fillId="9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left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0" xfId="0" applyFont="1" applyBorder="1" applyAlignment="1">
      <alignment horizontal="left" wrapText="1" shrinkToFit="1"/>
    </xf>
    <xf numFmtId="0" fontId="2" fillId="0" borderId="11" xfId="0" applyFont="1" applyBorder="1" applyAlignment="1">
      <alignment horizontal="left" wrapText="1" shrinkToFit="1"/>
    </xf>
    <xf numFmtId="0" fontId="2" fillId="0" borderId="12" xfId="0" applyFont="1" applyBorder="1" applyAlignment="1">
      <alignment horizontal="left" wrapText="1" shrinkToFit="1"/>
    </xf>
    <xf numFmtId="0" fontId="2" fillId="0" borderId="5" xfId="0" applyFont="1" applyBorder="1" applyAlignment="1">
      <alignment horizontal="left" wrapText="1" shrinkToFit="1"/>
    </xf>
    <xf numFmtId="0" fontId="2" fillId="0" borderId="6" xfId="0" applyFont="1" applyBorder="1" applyAlignment="1">
      <alignment horizontal="left" wrapText="1" shrinkToFit="1"/>
    </xf>
    <xf numFmtId="0" fontId="2" fillId="0" borderId="7" xfId="0" applyFont="1" applyBorder="1" applyAlignment="1">
      <alignment horizontal="left" wrapText="1" shrinkToFit="1"/>
    </xf>
    <xf numFmtId="0" fontId="2" fillId="8" borderId="1" xfId="0" applyFont="1" applyFill="1" applyBorder="1" applyAlignment="1">
      <alignment shrinkToFit="1"/>
    </xf>
    <xf numFmtId="0" fontId="14" fillId="6" borderId="1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shrinkToFit="1"/>
    </xf>
    <xf numFmtId="0" fontId="2" fillId="5" borderId="1" xfId="0" applyFont="1" applyFill="1" applyBorder="1" applyAlignment="1">
      <alignment shrinkToFit="1"/>
    </xf>
    <xf numFmtId="0" fontId="2" fillId="4" borderId="1" xfId="0" applyFont="1" applyFill="1" applyBorder="1" applyAlignment="1">
      <alignment shrinkToFit="1"/>
    </xf>
    <xf numFmtId="0" fontId="2" fillId="4" borderId="1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shrinkToFit="1"/>
    </xf>
    <xf numFmtId="0" fontId="17" fillId="7" borderId="1" xfId="0" applyFont="1" applyFill="1" applyBorder="1" applyAlignment="1">
      <alignment horizontal="center" vertical="center" shrinkToFit="1"/>
    </xf>
  </cellXfs>
  <cellStyles count="5">
    <cellStyle name="Normal" xfId="0" builtinId="0"/>
    <cellStyle name="Normal 2" xfId="1" xr:uid="{00000000-0005-0000-0000-000001000000}"/>
    <cellStyle name="Normal 2 2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Z108"/>
  <sheetViews>
    <sheetView tabSelected="1" view="pageBreakPreview" topLeftCell="A13" zoomScale="85" zoomScaleNormal="85" zoomScaleSheetLayoutView="85" workbookViewId="0">
      <selection activeCell="M18" sqref="M18"/>
    </sheetView>
  </sheetViews>
  <sheetFormatPr defaultColWidth="9.1796875" defaultRowHeight="17.5" customHeight="1" x14ac:dyDescent="0.3"/>
  <cols>
    <col min="1" max="1" width="11.81640625" style="1" customWidth="1"/>
    <col min="2" max="2" width="12" style="1" customWidth="1"/>
    <col min="3" max="3" width="6" style="1" bestFit="1" customWidth="1"/>
    <col min="4" max="4" width="7.1796875" style="1" customWidth="1"/>
    <col min="5" max="5" width="4.1796875" style="1" customWidth="1"/>
    <col min="6" max="6" width="9.54296875" style="12" bestFit="1" customWidth="1"/>
    <col min="7" max="7" width="40.26953125" style="12" customWidth="1"/>
    <col min="8" max="8" width="2" style="1" customWidth="1"/>
    <col min="9" max="9" width="3" style="1" bestFit="1" customWidth="1"/>
    <col min="10" max="10" width="5" style="1" customWidth="1"/>
    <col min="11" max="11" width="4.1796875" style="1" customWidth="1"/>
    <col min="12" max="12" width="2.81640625" style="1" customWidth="1"/>
    <col min="13" max="13" width="10.6328125" style="1" customWidth="1"/>
    <col min="14" max="14" width="12" style="1" customWidth="1"/>
    <col min="15" max="15" width="10.90625" style="1" customWidth="1"/>
    <col min="16" max="16" width="12.08984375" style="1" customWidth="1"/>
    <col min="17" max="17" width="10.54296875" style="1" customWidth="1"/>
    <col min="18" max="18" width="28.54296875" style="12" customWidth="1"/>
    <col min="19" max="19" width="3.7265625" style="19" customWidth="1"/>
    <col min="20" max="20" width="3.453125" style="1" customWidth="1"/>
    <col min="21" max="25" width="3.7265625" style="19" customWidth="1"/>
    <col min="26" max="26" width="4.26953125" style="1" customWidth="1"/>
    <col min="27" max="16384" width="9.1796875" style="1"/>
  </cols>
  <sheetData>
    <row r="1" spans="1:26" ht="17.5" customHeight="1" thickBot="1" x14ac:dyDescent="0.35">
      <c r="A1" s="111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3"/>
    </row>
    <row r="2" spans="1:26" ht="17.5" customHeight="1" thickBot="1" x14ac:dyDescent="0.35">
      <c r="A2" s="111" t="s">
        <v>64</v>
      </c>
      <c r="B2" s="112"/>
      <c r="C2" s="112"/>
      <c r="D2" s="112"/>
      <c r="E2" s="112"/>
      <c r="F2" s="112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5"/>
    </row>
    <row r="3" spans="1:26" s="8" customFormat="1" ht="17.5" customHeight="1" x14ac:dyDescent="0.3">
      <c r="A3" s="33" t="s">
        <v>11</v>
      </c>
      <c r="B3" s="34" t="s">
        <v>12</v>
      </c>
      <c r="C3" s="34" t="s">
        <v>53</v>
      </c>
      <c r="D3" s="34" t="s">
        <v>13</v>
      </c>
      <c r="E3" s="34" t="s">
        <v>14</v>
      </c>
      <c r="F3" s="35" t="s">
        <v>0</v>
      </c>
      <c r="G3" s="36" t="s">
        <v>1</v>
      </c>
      <c r="H3" s="36" t="s">
        <v>2</v>
      </c>
      <c r="I3" s="36" t="s">
        <v>3</v>
      </c>
      <c r="J3" s="41" t="s">
        <v>27</v>
      </c>
      <c r="K3" s="36" t="s">
        <v>16</v>
      </c>
      <c r="L3" s="36" t="s">
        <v>17</v>
      </c>
      <c r="M3" s="36" t="s">
        <v>6</v>
      </c>
      <c r="N3" s="36" t="s">
        <v>7</v>
      </c>
      <c r="O3" s="36" t="s">
        <v>8</v>
      </c>
      <c r="P3" s="36" t="s">
        <v>9</v>
      </c>
      <c r="Q3" s="36" t="s">
        <v>10</v>
      </c>
      <c r="R3" s="36" t="s">
        <v>4</v>
      </c>
      <c r="S3" s="31"/>
      <c r="U3" s="31"/>
      <c r="V3" s="31"/>
      <c r="W3" s="31"/>
      <c r="X3" s="31"/>
      <c r="Y3" s="31"/>
    </row>
    <row r="4" spans="1:26" s="21" customFormat="1" ht="17.5" customHeight="1" x14ac:dyDescent="0.3">
      <c r="A4" s="27" t="s">
        <v>25</v>
      </c>
      <c r="B4" s="27" t="s">
        <v>26</v>
      </c>
      <c r="C4" s="28" t="s">
        <v>55</v>
      </c>
      <c r="D4" s="29" t="s">
        <v>15</v>
      </c>
      <c r="E4" s="29">
        <v>1</v>
      </c>
      <c r="F4" s="30" t="s">
        <v>21</v>
      </c>
      <c r="G4" s="43" t="s">
        <v>22</v>
      </c>
      <c r="H4" s="44">
        <v>3</v>
      </c>
      <c r="I4" s="44">
        <v>0</v>
      </c>
      <c r="J4" s="45">
        <f t="shared" ref="J4:J10" si="0">(H4+(I4*0.5))</f>
        <v>3</v>
      </c>
      <c r="K4" s="44">
        <v>4</v>
      </c>
      <c r="L4" s="46" t="s">
        <v>18</v>
      </c>
      <c r="M4" s="136"/>
      <c r="N4" s="137"/>
      <c r="O4" s="137"/>
      <c r="P4" s="136" t="s">
        <v>50</v>
      </c>
      <c r="Q4" s="47"/>
      <c r="R4" s="48" t="s">
        <v>80</v>
      </c>
      <c r="S4" s="19">
        <v>3</v>
      </c>
      <c r="T4" s="1"/>
      <c r="U4" s="36" t="s">
        <v>68</v>
      </c>
      <c r="V4" s="36" t="s">
        <v>67</v>
      </c>
      <c r="W4" s="36" t="s">
        <v>77</v>
      </c>
      <c r="X4" s="36" t="s">
        <v>78</v>
      </c>
      <c r="Y4" s="36" t="s">
        <v>79</v>
      </c>
      <c r="Z4" s="8"/>
    </row>
    <row r="5" spans="1:26" ht="17.5" customHeight="1" x14ac:dyDescent="0.3">
      <c r="A5" s="9" t="s">
        <v>25</v>
      </c>
      <c r="B5" s="9" t="s">
        <v>26</v>
      </c>
      <c r="C5" s="9" t="s">
        <v>55</v>
      </c>
      <c r="D5" s="10" t="s">
        <v>15</v>
      </c>
      <c r="E5" s="10">
        <v>1</v>
      </c>
      <c r="F5" s="23" t="s">
        <v>28</v>
      </c>
      <c r="G5" s="49" t="s">
        <v>69</v>
      </c>
      <c r="H5" s="50">
        <v>2</v>
      </c>
      <c r="I5" s="50">
        <v>2</v>
      </c>
      <c r="J5" s="51">
        <f t="shared" si="0"/>
        <v>3</v>
      </c>
      <c r="K5" s="50">
        <v>5</v>
      </c>
      <c r="L5" s="52" t="s">
        <v>19</v>
      </c>
      <c r="M5" s="54"/>
      <c r="N5" s="54"/>
      <c r="O5" s="54" t="s">
        <v>58</v>
      </c>
      <c r="P5" s="54"/>
      <c r="Q5" s="55"/>
      <c r="R5" s="56" t="s">
        <v>88</v>
      </c>
      <c r="S5" s="19">
        <v>4</v>
      </c>
      <c r="U5" s="10">
        <v>4</v>
      </c>
      <c r="V5" s="10">
        <v>3</v>
      </c>
      <c r="W5" s="10">
        <v>3</v>
      </c>
      <c r="X5" s="10">
        <v>3</v>
      </c>
      <c r="Y5" s="10">
        <v>3</v>
      </c>
      <c r="Z5" s="8"/>
    </row>
    <row r="6" spans="1:26" ht="17.5" customHeight="1" x14ac:dyDescent="0.3">
      <c r="A6" s="9" t="s">
        <v>25</v>
      </c>
      <c r="B6" s="9" t="s">
        <v>26</v>
      </c>
      <c r="C6" s="9" t="s">
        <v>55</v>
      </c>
      <c r="D6" s="10" t="s">
        <v>15</v>
      </c>
      <c r="E6" s="10">
        <v>1</v>
      </c>
      <c r="F6" s="23" t="s">
        <v>33</v>
      </c>
      <c r="G6" s="49" t="s">
        <v>76</v>
      </c>
      <c r="H6" s="50">
        <v>1</v>
      </c>
      <c r="I6" s="50">
        <v>3</v>
      </c>
      <c r="J6" s="50">
        <f>(H6+(I6*0.5))</f>
        <v>2.5</v>
      </c>
      <c r="K6" s="50">
        <v>5</v>
      </c>
      <c r="L6" s="52" t="s">
        <v>19</v>
      </c>
      <c r="M6" s="54"/>
      <c r="N6" s="54"/>
      <c r="O6" s="54" t="s">
        <v>56</v>
      </c>
      <c r="P6" s="54"/>
      <c r="Q6" s="54"/>
      <c r="R6" s="56" t="s">
        <v>88</v>
      </c>
      <c r="S6" s="19">
        <v>4</v>
      </c>
      <c r="U6" s="10">
        <v>4</v>
      </c>
      <c r="V6" s="10">
        <v>4</v>
      </c>
      <c r="W6" s="10">
        <v>4</v>
      </c>
      <c r="X6" s="10"/>
      <c r="Y6" s="10"/>
      <c r="Z6" s="8"/>
    </row>
    <row r="7" spans="1:26" s="21" customFormat="1" ht="17.5" customHeight="1" x14ac:dyDescent="0.3">
      <c r="A7" s="9" t="s">
        <v>25</v>
      </c>
      <c r="B7" s="9" t="s">
        <v>26</v>
      </c>
      <c r="C7" s="9" t="s">
        <v>55</v>
      </c>
      <c r="D7" s="10" t="s">
        <v>15</v>
      </c>
      <c r="E7" s="10">
        <v>1</v>
      </c>
      <c r="F7" s="23" t="s">
        <v>29</v>
      </c>
      <c r="G7" s="91" t="s">
        <v>30</v>
      </c>
      <c r="H7" s="92">
        <v>3</v>
      </c>
      <c r="I7" s="92">
        <v>0</v>
      </c>
      <c r="J7" s="93">
        <f t="shared" si="0"/>
        <v>3</v>
      </c>
      <c r="K7" s="92">
        <v>5</v>
      </c>
      <c r="L7" s="68" t="s">
        <v>19</v>
      </c>
      <c r="M7" s="94"/>
      <c r="N7" s="94" t="s">
        <v>50</v>
      </c>
      <c r="O7" s="94"/>
      <c r="P7" s="94"/>
      <c r="Q7" s="69"/>
      <c r="R7" s="95" t="s">
        <v>71</v>
      </c>
      <c r="S7" s="19">
        <v>3</v>
      </c>
      <c r="T7" s="1"/>
      <c r="U7" s="10">
        <v>3</v>
      </c>
      <c r="V7" s="10">
        <v>3</v>
      </c>
      <c r="W7" s="10">
        <v>2</v>
      </c>
      <c r="X7" s="10"/>
      <c r="Y7" s="10"/>
      <c r="Z7" s="8"/>
    </row>
    <row r="8" spans="1:26" ht="17.5" customHeight="1" x14ac:dyDescent="0.3">
      <c r="A8" s="9" t="s">
        <v>25</v>
      </c>
      <c r="B8" s="9" t="s">
        <v>26</v>
      </c>
      <c r="C8" s="9" t="s">
        <v>55</v>
      </c>
      <c r="D8" s="10" t="s">
        <v>15</v>
      </c>
      <c r="E8" s="10">
        <v>1</v>
      </c>
      <c r="F8" s="23" t="s">
        <v>31</v>
      </c>
      <c r="G8" s="83" t="s">
        <v>32</v>
      </c>
      <c r="H8" s="84">
        <v>2</v>
      </c>
      <c r="I8" s="84">
        <v>1</v>
      </c>
      <c r="J8" s="84">
        <f t="shared" si="0"/>
        <v>2.5</v>
      </c>
      <c r="K8" s="84">
        <v>4</v>
      </c>
      <c r="L8" s="80" t="s">
        <v>19</v>
      </c>
      <c r="M8" s="138" t="s">
        <v>85</v>
      </c>
      <c r="N8" s="133"/>
      <c r="O8" s="134"/>
      <c r="P8" s="138"/>
      <c r="Q8" s="138"/>
      <c r="R8" s="90" t="s">
        <v>89</v>
      </c>
      <c r="S8" s="19">
        <v>3</v>
      </c>
      <c r="U8" s="10">
        <v>3</v>
      </c>
      <c r="V8" s="10">
        <v>4</v>
      </c>
      <c r="W8" s="10"/>
      <c r="X8" s="10"/>
      <c r="Y8" s="10"/>
      <c r="Z8" s="8"/>
    </row>
    <row r="9" spans="1:26" ht="17.5" customHeight="1" x14ac:dyDescent="0.3">
      <c r="A9" s="9" t="s">
        <v>25</v>
      </c>
      <c r="B9" s="9" t="s">
        <v>26</v>
      </c>
      <c r="C9" s="9" t="s">
        <v>55</v>
      </c>
      <c r="D9" s="10" t="s">
        <v>15</v>
      </c>
      <c r="E9" s="10">
        <v>1</v>
      </c>
      <c r="F9" s="23" t="s">
        <v>34</v>
      </c>
      <c r="G9" s="49" t="s">
        <v>35</v>
      </c>
      <c r="H9" s="50">
        <v>3</v>
      </c>
      <c r="I9" s="50">
        <v>0</v>
      </c>
      <c r="J9" s="50">
        <f t="shared" si="0"/>
        <v>3</v>
      </c>
      <c r="K9" s="50">
        <v>4</v>
      </c>
      <c r="L9" s="53" t="s">
        <v>19</v>
      </c>
      <c r="M9" s="54"/>
      <c r="N9" s="54"/>
      <c r="O9" s="54"/>
      <c r="P9" s="54" t="s">
        <v>82</v>
      </c>
      <c r="Q9" s="139"/>
      <c r="R9" s="56" t="s">
        <v>88</v>
      </c>
      <c r="S9" s="19">
        <v>3</v>
      </c>
      <c r="U9" s="10"/>
      <c r="V9" s="10">
        <v>2</v>
      </c>
      <c r="W9" s="10"/>
      <c r="X9" s="10"/>
      <c r="Y9" s="10"/>
      <c r="Z9" s="8"/>
    </row>
    <row r="10" spans="1:26" s="21" customFormat="1" ht="17.5" customHeight="1" x14ac:dyDescent="0.3">
      <c r="A10" s="9" t="s">
        <v>25</v>
      </c>
      <c r="B10" s="9" t="s">
        <v>26</v>
      </c>
      <c r="C10" s="9" t="s">
        <v>55</v>
      </c>
      <c r="D10" s="10" t="s">
        <v>15</v>
      </c>
      <c r="E10" s="10">
        <v>1</v>
      </c>
      <c r="F10" s="23" t="s">
        <v>36</v>
      </c>
      <c r="G10" s="83" t="s">
        <v>37</v>
      </c>
      <c r="H10" s="84">
        <v>2</v>
      </c>
      <c r="I10" s="84">
        <v>2</v>
      </c>
      <c r="J10" s="84">
        <f t="shared" si="0"/>
        <v>3</v>
      </c>
      <c r="K10" s="84">
        <v>3</v>
      </c>
      <c r="L10" s="80" t="s">
        <v>19</v>
      </c>
      <c r="M10" s="133" t="s">
        <v>84</v>
      </c>
      <c r="N10" s="133"/>
      <c r="O10" s="133"/>
      <c r="P10" s="140"/>
      <c r="Q10" s="134"/>
      <c r="R10" s="90" t="s">
        <v>89</v>
      </c>
      <c r="S10" s="19">
        <v>4</v>
      </c>
      <c r="T10" s="1"/>
      <c r="U10" s="10">
        <v>5</v>
      </c>
      <c r="V10" s="10">
        <v>5</v>
      </c>
      <c r="W10" s="10"/>
      <c r="X10" s="10"/>
      <c r="Y10" s="10"/>
      <c r="Z10" s="8"/>
    </row>
    <row r="11" spans="1:26" ht="17.5" customHeight="1" thickBot="1" x14ac:dyDescent="0.35">
      <c r="A11" s="116" t="s">
        <v>87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8"/>
      <c r="U11" s="10"/>
      <c r="V11" s="10"/>
      <c r="W11" s="10"/>
      <c r="X11" s="10"/>
      <c r="Y11" s="10"/>
    </row>
    <row r="12" spans="1:26" ht="17.5" customHeight="1" thickTop="1" thickBot="1" x14ac:dyDescent="0.35">
      <c r="A12" s="119" t="s">
        <v>38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  <c r="U12" s="36">
        <f t="shared" ref="U12:Y12" si="1">SUM(U5:U11)</f>
        <v>19</v>
      </c>
      <c r="V12" s="36">
        <f t="shared" si="1"/>
        <v>21</v>
      </c>
      <c r="W12" s="36">
        <f t="shared" si="1"/>
        <v>9</v>
      </c>
      <c r="X12" s="36">
        <f t="shared" si="1"/>
        <v>3</v>
      </c>
      <c r="Y12" s="36">
        <f t="shared" si="1"/>
        <v>3</v>
      </c>
    </row>
    <row r="13" spans="1:26" ht="17.5" customHeight="1" x14ac:dyDescent="0.3">
      <c r="A13" s="2" t="s">
        <v>11</v>
      </c>
      <c r="B13" s="3" t="s">
        <v>12</v>
      </c>
      <c r="C13" s="6"/>
      <c r="D13" s="6" t="s">
        <v>13</v>
      </c>
      <c r="E13" s="6" t="s">
        <v>14</v>
      </c>
      <c r="F13" s="4" t="s">
        <v>0</v>
      </c>
      <c r="G13" s="5" t="s">
        <v>1</v>
      </c>
      <c r="H13" s="6" t="s">
        <v>2</v>
      </c>
      <c r="I13" s="6" t="s">
        <v>3</v>
      </c>
      <c r="J13" s="7" t="s">
        <v>27</v>
      </c>
      <c r="K13" s="39" t="s">
        <v>16</v>
      </c>
      <c r="L13" s="6" t="s">
        <v>17</v>
      </c>
      <c r="M13" s="42" t="s">
        <v>6</v>
      </c>
      <c r="N13" s="42" t="s">
        <v>7</v>
      </c>
      <c r="O13" s="42" t="s">
        <v>8</v>
      </c>
      <c r="P13" s="42" t="s">
        <v>9</v>
      </c>
      <c r="Q13" s="42" t="s">
        <v>10</v>
      </c>
      <c r="R13" s="40" t="s">
        <v>4</v>
      </c>
    </row>
    <row r="14" spans="1:26" ht="17.5" customHeight="1" x14ac:dyDescent="0.3">
      <c r="A14" s="9" t="s">
        <v>25</v>
      </c>
      <c r="B14" s="9" t="s">
        <v>26</v>
      </c>
      <c r="C14" s="37" t="s">
        <v>54</v>
      </c>
      <c r="D14" s="10" t="s">
        <v>15</v>
      </c>
      <c r="E14" s="10">
        <v>2</v>
      </c>
      <c r="F14" s="38" t="s">
        <v>24</v>
      </c>
      <c r="G14" s="103" t="s">
        <v>41</v>
      </c>
      <c r="H14" s="104">
        <v>2</v>
      </c>
      <c r="I14" s="104">
        <v>0</v>
      </c>
      <c r="J14" s="104">
        <v>2</v>
      </c>
      <c r="K14" s="104">
        <v>2</v>
      </c>
      <c r="L14" s="105" t="s">
        <v>19</v>
      </c>
      <c r="M14" s="106"/>
      <c r="N14" s="107"/>
      <c r="O14" s="107" t="s">
        <v>74</v>
      </c>
      <c r="P14" s="107"/>
      <c r="Q14" s="107"/>
      <c r="R14" s="108" t="s">
        <v>92</v>
      </c>
      <c r="S14" s="32"/>
    </row>
    <row r="15" spans="1:26" ht="17.5" customHeight="1" x14ac:dyDescent="0.3">
      <c r="A15" s="9" t="s">
        <v>25</v>
      </c>
      <c r="B15" s="9" t="s">
        <v>26</v>
      </c>
      <c r="C15" s="37" t="s">
        <v>54</v>
      </c>
      <c r="D15" s="10" t="s">
        <v>15</v>
      </c>
      <c r="E15" s="10">
        <v>2</v>
      </c>
      <c r="F15" s="38" t="s">
        <v>23</v>
      </c>
      <c r="G15" s="103" t="s">
        <v>39</v>
      </c>
      <c r="H15" s="104">
        <v>2</v>
      </c>
      <c r="I15" s="104">
        <v>0</v>
      </c>
      <c r="J15" s="104">
        <v>2</v>
      </c>
      <c r="K15" s="104">
        <v>2</v>
      </c>
      <c r="L15" s="105" t="s">
        <v>19</v>
      </c>
      <c r="M15" s="106"/>
      <c r="N15" s="106"/>
      <c r="O15" s="107"/>
      <c r="P15" s="107"/>
      <c r="Q15" s="107" t="s">
        <v>74</v>
      </c>
      <c r="R15" s="108" t="s">
        <v>75</v>
      </c>
      <c r="S15" s="32"/>
    </row>
    <row r="16" spans="1:26" ht="17.5" customHeight="1" x14ac:dyDescent="0.3">
      <c r="A16" s="9" t="s">
        <v>25</v>
      </c>
      <c r="B16" s="9" t="s">
        <v>26</v>
      </c>
      <c r="C16" s="37" t="s">
        <v>54</v>
      </c>
      <c r="D16" s="10" t="s">
        <v>15</v>
      </c>
      <c r="E16" s="10">
        <v>2</v>
      </c>
      <c r="F16" s="38" t="s">
        <v>5</v>
      </c>
      <c r="G16" s="103" t="s">
        <v>40</v>
      </c>
      <c r="H16" s="104">
        <v>2</v>
      </c>
      <c r="I16" s="104">
        <v>0</v>
      </c>
      <c r="J16" s="104">
        <v>2</v>
      </c>
      <c r="K16" s="104">
        <v>2</v>
      </c>
      <c r="L16" s="109" t="s">
        <v>19</v>
      </c>
      <c r="M16" s="106"/>
      <c r="N16" s="106"/>
      <c r="O16" s="106"/>
      <c r="P16" s="106" t="s">
        <v>73</v>
      </c>
      <c r="Q16" s="106"/>
      <c r="R16" s="108" t="s">
        <v>93</v>
      </c>
      <c r="S16" s="32"/>
    </row>
    <row r="17" spans="1:19" ht="17.5" customHeight="1" x14ac:dyDescent="0.3">
      <c r="A17" s="9" t="s">
        <v>25</v>
      </c>
      <c r="B17" s="9" t="s">
        <v>26</v>
      </c>
      <c r="C17" s="9" t="s">
        <v>55</v>
      </c>
      <c r="D17" s="10" t="s">
        <v>15</v>
      </c>
      <c r="E17" s="10">
        <v>2</v>
      </c>
      <c r="F17" s="22" t="s">
        <v>66</v>
      </c>
      <c r="G17" s="96" t="s">
        <v>65</v>
      </c>
      <c r="H17" s="97">
        <v>3</v>
      </c>
      <c r="I17" s="97">
        <v>0</v>
      </c>
      <c r="J17" s="98">
        <f t="shared" ref="J17:J22" si="2">(H17+(I17*0.5))</f>
        <v>3</v>
      </c>
      <c r="K17" s="97">
        <v>3</v>
      </c>
      <c r="L17" s="99" t="s">
        <v>20</v>
      </c>
      <c r="M17" s="100"/>
      <c r="N17" s="131"/>
      <c r="O17" s="101"/>
      <c r="P17" s="101" t="s">
        <v>91</v>
      </c>
      <c r="Q17" s="100"/>
      <c r="R17" s="102" t="s">
        <v>72</v>
      </c>
      <c r="S17" s="19">
        <v>3</v>
      </c>
    </row>
    <row r="18" spans="1:19" ht="17.5" customHeight="1" x14ac:dyDescent="0.3">
      <c r="A18" s="9" t="s">
        <v>25</v>
      </c>
      <c r="B18" s="9" t="s">
        <v>26</v>
      </c>
      <c r="C18" s="9" t="s">
        <v>55</v>
      </c>
      <c r="D18" s="10" t="s">
        <v>15</v>
      </c>
      <c r="E18" s="10">
        <v>2</v>
      </c>
      <c r="F18" s="22" t="s">
        <v>42</v>
      </c>
      <c r="G18" s="65" t="s">
        <v>43</v>
      </c>
      <c r="H18" s="66">
        <v>1</v>
      </c>
      <c r="I18" s="66">
        <v>3</v>
      </c>
      <c r="J18" s="67">
        <f t="shared" si="2"/>
        <v>2.5</v>
      </c>
      <c r="K18" s="66">
        <v>4</v>
      </c>
      <c r="L18" s="68" t="s">
        <v>20</v>
      </c>
      <c r="M18" s="69" t="s">
        <v>58</v>
      </c>
      <c r="N18" s="69"/>
      <c r="O18" s="132"/>
      <c r="P18" s="94"/>
      <c r="Q18" s="132"/>
      <c r="R18" s="70" t="s">
        <v>71</v>
      </c>
      <c r="S18" s="19">
        <v>4</v>
      </c>
    </row>
    <row r="19" spans="1:19" ht="17.5" customHeight="1" x14ac:dyDescent="0.3">
      <c r="A19" s="9" t="s">
        <v>25</v>
      </c>
      <c r="B19" s="9" t="s">
        <v>26</v>
      </c>
      <c r="C19" s="9" t="s">
        <v>55</v>
      </c>
      <c r="D19" s="10" t="s">
        <v>15</v>
      </c>
      <c r="E19" s="10">
        <v>2</v>
      </c>
      <c r="F19" s="22" t="s">
        <v>44</v>
      </c>
      <c r="G19" s="76" t="s">
        <v>45</v>
      </c>
      <c r="H19" s="77">
        <v>3</v>
      </c>
      <c r="I19" s="77">
        <v>0</v>
      </c>
      <c r="J19" s="78">
        <f t="shared" si="2"/>
        <v>3</v>
      </c>
      <c r="K19" s="77">
        <v>4</v>
      </c>
      <c r="L19" s="79" t="s">
        <v>20</v>
      </c>
      <c r="M19" s="133"/>
      <c r="N19" s="81" t="s">
        <v>81</v>
      </c>
      <c r="O19" s="86"/>
      <c r="P19" s="86"/>
      <c r="Q19" s="81"/>
      <c r="R19" s="82" t="s">
        <v>89</v>
      </c>
      <c r="S19" s="19">
        <v>3</v>
      </c>
    </row>
    <row r="20" spans="1:19" ht="17.5" customHeight="1" x14ac:dyDescent="0.3">
      <c r="A20" s="9" t="s">
        <v>25</v>
      </c>
      <c r="B20" s="9" t="s">
        <v>26</v>
      </c>
      <c r="C20" s="9" t="s">
        <v>55</v>
      </c>
      <c r="D20" s="10" t="s">
        <v>15</v>
      </c>
      <c r="E20" s="10">
        <v>2</v>
      </c>
      <c r="F20" s="22" t="s">
        <v>46</v>
      </c>
      <c r="G20" s="57" t="s">
        <v>47</v>
      </c>
      <c r="H20" s="58">
        <v>2</v>
      </c>
      <c r="I20" s="58">
        <v>1</v>
      </c>
      <c r="J20" s="59">
        <f t="shared" si="2"/>
        <v>2.5</v>
      </c>
      <c r="K20" s="58">
        <v>4</v>
      </c>
      <c r="L20" s="52" t="s">
        <v>20</v>
      </c>
      <c r="M20" s="60"/>
      <c r="N20" s="60"/>
      <c r="O20" s="60"/>
      <c r="P20" s="60" t="s">
        <v>81</v>
      </c>
      <c r="Q20" s="60"/>
      <c r="R20" s="61" t="s">
        <v>88</v>
      </c>
      <c r="S20" s="19">
        <v>3</v>
      </c>
    </row>
    <row r="21" spans="1:19" ht="17.5" customHeight="1" x14ac:dyDescent="0.3">
      <c r="A21" s="9" t="s">
        <v>25</v>
      </c>
      <c r="B21" s="9" t="s">
        <v>26</v>
      </c>
      <c r="C21" s="9" t="s">
        <v>55</v>
      </c>
      <c r="D21" s="10" t="s">
        <v>15</v>
      </c>
      <c r="E21" s="10">
        <v>2</v>
      </c>
      <c r="F21" s="38" t="s">
        <v>48</v>
      </c>
      <c r="G21" s="83" t="s">
        <v>49</v>
      </c>
      <c r="H21" s="84">
        <v>1</v>
      </c>
      <c r="I21" s="84">
        <v>3</v>
      </c>
      <c r="J21" s="85">
        <f t="shared" si="2"/>
        <v>2.5</v>
      </c>
      <c r="K21" s="84">
        <v>3</v>
      </c>
      <c r="L21" s="80" t="s">
        <v>20</v>
      </c>
      <c r="M21" s="86"/>
      <c r="N21" s="86" t="s">
        <v>83</v>
      </c>
      <c r="O21" s="86"/>
      <c r="P21" s="86"/>
      <c r="Q21" s="81"/>
      <c r="R21" s="82" t="s">
        <v>89</v>
      </c>
      <c r="S21" s="19">
        <v>4</v>
      </c>
    </row>
    <row r="22" spans="1:19" ht="17.5" customHeight="1" x14ac:dyDescent="0.3">
      <c r="A22" s="9" t="s">
        <v>25</v>
      </c>
      <c r="B22" s="9" t="s">
        <v>26</v>
      </c>
      <c r="C22" s="9" t="s">
        <v>55</v>
      </c>
      <c r="D22" s="10" t="s">
        <v>15</v>
      </c>
      <c r="E22" s="10">
        <v>2</v>
      </c>
      <c r="F22" s="11" t="s">
        <v>51</v>
      </c>
      <c r="G22" s="71" t="s">
        <v>52</v>
      </c>
      <c r="H22" s="72">
        <v>2</v>
      </c>
      <c r="I22" s="72">
        <v>0</v>
      </c>
      <c r="J22" s="73">
        <f t="shared" si="2"/>
        <v>2</v>
      </c>
      <c r="K22" s="72">
        <v>3</v>
      </c>
      <c r="L22" s="68" t="s">
        <v>20</v>
      </c>
      <c r="M22" s="74" t="s">
        <v>90</v>
      </c>
      <c r="N22" s="132"/>
      <c r="O22" s="75"/>
      <c r="P22" s="94"/>
      <c r="Q22" s="132"/>
      <c r="R22" s="70" t="s">
        <v>71</v>
      </c>
      <c r="S22" s="19">
        <v>2</v>
      </c>
    </row>
    <row r="23" spans="1:19" ht="17.5" customHeight="1" x14ac:dyDescent="0.3">
      <c r="A23" s="9" t="s">
        <v>25</v>
      </c>
      <c r="B23" s="9" t="s">
        <v>26</v>
      </c>
      <c r="C23" s="9" t="s">
        <v>54</v>
      </c>
      <c r="D23" s="10" t="s">
        <v>15</v>
      </c>
      <c r="E23" s="10">
        <v>2</v>
      </c>
      <c r="F23" s="11" t="s">
        <v>51</v>
      </c>
      <c r="G23" s="87" t="s">
        <v>57</v>
      </c>
      <c r="H23" s="88">
        <v>2</v>
      </c>
      <c r="I23" s="88">
        <v>0</v>
      </c>
      <c r="J23" s="89">
        <f t="shared" ref="J23" si="3">(H23+(I23*0.5))</f>
        <v>2</v>
      </c>
      <c r="K23" s="88">
        <v>3</v>
      </c>
      <c r="L23" s="79" t="s">
        <v>20</v>
      </c>
      <c r="M23" s="133"/>
      <c r="N23" s="86" t="s">
        <v>86</v>
      </c>
      <c r="O23" s="133"/>
      <c r="P23" s="133"/>
      <c r="Q23" s="134"/>
      <c r="R23" s="82" t="s">
        <v>89</v>
      </c>
      <c r="S23" s="19">
        <v>2</v>
      </c>
    </row>
    <row r="24" spans="1:19" ht="17.5" customHeight="1" x14ac:dyDescent="0.3">
      <c r="A24" s="9" t="s">
        <v>25</v>
      </c>
      <c r="B24" s="9" t="s">
        <v>26</v>
      </c>
      <c r="C24" s="9" t="s">
        <v>61</v>
      </c>
      <c r="D24" s="10" t="s">
        <v>15</v>
      </c>
      <c r="E24" s="10">
        <v>2</v>
      </c>
      <c r="F24" s="11" t="s">
        <v>59</v>
      </c>
      <c r="G24" s="87" t="s">
        <v>62</v>
      </c>
      <c r="H24" s="88">
        <v>6</v>
      </c>
      <c r="I24" s="88">
        <v>14</v>
      </c>
      <c r="J24" s="89">
        <f t="shared" ref="J24" si="4">(H24+(I24*0.5))</f>
        <v>13</v>
      </c>
      <c r="K24" s="88">
        <v>24</v>
      </c>
      <c r="L24" s="80" t="s">
        <v>20</v>
      </c>
      <c r="M24" s="86"/>
      <c r="N24" s="86"/>
      <c r="O24" s="86"/>
      <c r="P24" s="81"/>
      <c r="Q24" s="81" t="s">
        <v>70</v>
      </c>
      <c r="R24" s="82" t="s">
        <v>89</v>
      </c>
      <c r="S24" s="19">
        <v>5</v>
      </c>
    </row>
    <row r="25" spans="1:19" ht="17.5" customHeight="1" x14ac:dyDescent="0.3">
      <c r="A25" s="9" t="s">
        <v>25</v>
      </c>
      <c r="B25" s="9" t="s">
        <v>26</v>
      </c>
      <c r="C25" s="9" t="s">
        <v>61</v>
      </c>
      <c r="D25" s="10" t="s">
        <v>15</v>
      </c>
      <c r="E25" s="10">
        <v>2</v>
      </c>
      <c r="F25" s="11" t="s">
        <v>59</v>
      </c>
      <c r="G25" s="62" t="s">
        <v>63</v>
      </c>
      <c r="H25" s="63">
        <v>6</v>
      </c>
      <c r="I25" s="63">
        <v>14</v>
      </c>
      <c r="J25" s="64">
        <f t="shared" ref="J25" si="5">(H25+(I25*0.5))</f>
        <v>13</v>
      </c>
      <c r="K25" s="63">
        <v>24</v>
      </c>
      <c r="L25" s="52" t="s">
        <v>20</v>
      </c>
      <c r="M25" s="135"/>
      <c r="N25" s="60"/>
      <c r="O25" s="60"/>
      <c r="P25" s="135"/>
      <c r="Q25" s="55" t="s">
        <v>70</v>
      </c>
      <c r="R25" s="61" t="s">
        <v>88</v>
      </c>
      <c r="S25" s="19">
        <v>5</v>
      </c>
    </row>
    <row r="26" spans="1:19" ht="17.5" customHeight="1" thickBot="1" x14ac:dyDescent="0.35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4"/>
    </row>
    <row r="27" spans="1:19" ht="17.5" customHeight="1" thickTop="1" x14ac:dyDescent="0.3">
      <c r="A27" s="128" t="s">
        <v>60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0"/>
    </row>
    <row r="28" spans="1:19" ht="17.5" customHeight="1" x14ac:dyDescent="0.3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9" ht="17.5" customHeight="1" thickBot="1" x14ac:dyDescent="0.35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7"/>
    </row>
    <row r="30" spans="1:19" ht="21.65" customHeight="1" thickTop="1" x14ac:dyDescent="0.3"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2" spans="1:19" ht="17.5" customHeight="1" x14ac:dyDescent="0.3"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6:18" ht="17.5" customHeight="1" x14ac:dyDescent="0.3"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6:18" ht="17.5" customHeight="1" x14ac:dyDescent="0.3"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6:18" ht="17.5" customHeight="1" x14ac:dyDescent="0.3"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6:18" ht="17.5" customHeight="1" x14ac:dyDescent="0.3"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6:18" ht="17.5" customHeight="1" x14ac:dyDescent="0.3"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</row>
    <row r="38" spans="6:18" ht="17.5" customHeight="1" x14ac:dyDescent="0.3"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6:18" ht="17.5" customHeight="1" x14ac:dyDescent="0.3">
      <c r="F39" s="15"/>
      <c r="G39" s="15"/>
      <c r="H39" s="8"/>
      <c r="I39" s="8"/>
      <c r="J39" s="8"/>
      <c r="K39" s="8"/>
      <c r="L39" s="8"/>
      <c r="M39" s="8"/>
      <c r="N39" s="8"/>
      <c r="O39" s="8"/>
      <c r="P39" s="8"/>
      <c r="Q39" s="8"/>
      <c r="R39" s="15"/>
    </row>
    <row r="40" spans="6:18" ht="17.5" customHeight="1" x14ac:dyDescent="0.3"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6:18" ht="17.5" customHeight="1" x14ac:dyDescent="0.3">
      <c r="G41" s="13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6:18" ht="17.5" customHeight="1" x14ac:dyDescent="0.3"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6:18" ht="17.5" customHeight="1" x14ac:dyDescent="0.3">
      <c r="G43" s="13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6:18" ht="17.5" customHeight="1" x14ac:dyDescent="0.3">
      <c r="G44" s="13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6:18" ht="17.5" customHeight="1" x14ac:dyDescent="0.3"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6:18" ht="17.5" customHeight="1" x14ac:dyDescent="0.3"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6:18" ht="17.5" customHeight="1" x14ac:dyDescent="0.3"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</row>
    <row r="48" spans="6:18" ht="17.5" customHeight="1" x14ac:dyDescent="0.3"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</row>
    <row r="49" spans="6:18" ht="17.5" customHeight="1" x14ac:dyDescent="0.3">
      <c r="F49" s="15"/>
      <c r="G49" s="15"/>
      <c r="H49" s="8"/>
      <c r="I49" s="8"/>
      <c r="J49" s="8"/>
      <c r="K49" s="8"/>
      <c r="L49" s="8"/>
      <c r="M49" s="8"/>
      <c r="N49" s="8"/>
      <c r="O49" s="8"/>
      <c r="P49" s="8"/>
      <c r="Q49" s="8"/>
      <c r="R49" s="15"/>
    </row>
    <row r="50" spans="6:18" ht="17.5" customHeight="1" x14ac:dyDescent="0.3">
      <c r="G50" s="13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6:18" ht="17.5" customHeight="1" x14ac:dyDescent="0.3">
      <c r="G51" s="13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6:18" ht="17.5" customHeight="1" x14ac:dyDescent="0.3">
      <c r="G52" s="13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6:18" ht="17.5" customHeight="1" x14ac:dyDescent="0.3">
      <c r="G53" s="13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6:18" ht="17.5" customHeight="1" x14ac:dyDescent="0.3">
      <c r="G54" s="13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6:18" ht="17.5" customHeight="1" x14ac:dyDescent="0.3"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8" spans="6:18" ht="17.5" customHeight="1" x14ac:dyDescent="0.3"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</row>
    <row r="59" spans="6:18" ht="17.5" customHeight="1" x14ac:dyDescent="0.3"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</row>
    <row r="60" spans="6:18" ht="17.5" customHeight="1" x14ac:dyDescent="0.3"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6:18" ht="17.5" customHeight="1" x14ac:dyDescent="0.3">
      <c r="F61" s="15"/>
      <c r="G61" s="15"/>
      <c r="H61" s="8"/>
      <c r="I61" s="8"/>
      <c r="J61" s="8"/>
      <c r="K61" s="8"/>
      <c r="L61" s="8"/>
      <c r="M61" s="8"/>
      <c r="N61" s="8"/>
      <c r="O61" s="8"/>
      <c r="P61" s="8"/>
      <c r="Q61" s="8"/>
      <c r="R61" s="15"/>
    </row>
    <row r="62" spans="6:18" ht="17.5" customHeight="1" x14ac:dyDescent="0.3">
      <c r="G62" s="13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6:18" ht="17.5" customHeight="1" x14ac:dyDescent="0.3"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6:18" ht="17.5" customHeight="1" x14ac:dyDescent="0.3"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6:18" ht="17.5" customHeight="1" x14ac:dyDescent="0.3"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6:18" ht="17.5" customHeight="1" x14ac:dyDescent="0.3"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6:18" ht="17.5" customHeight="1" x14ac:dyDescent="0.3"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6:18" ht="17.5" customHeight="1" x14ac:dyDescent="0.3">
      <c r="G68" s="13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6"/>
    </row>
    <row r="69" spans="6:18" ht="17.5" customHeight="1" x14ac:dyDescent="0.3"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1" spans="6:18" ht="17.5" customHeight="1" x14ac:dyDescent="0.3"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</row>
    <row r="72" spans="6:18" ht="17.5" customHeight="1" x14ac:dyDescent="0.3"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</row>
    <row r="73" spans="6:18" ht="17.5" customHeight="1" x14ac:dyDescent="0.3">
      <c r="F73" s="15"/>
      <c r="G73" s="15"/>
      <c r="H73" s="8"/>
      <c r="I73" s="8"/>
      <c r="J73" s="8"/>
      <c r="K73" s="8"/>
      <c r="L73" s="8"/>
      <c r="M73" s="8"/>
      <c r="N73" s="8"/>
      <c r="O73" s="8"/>
      <c r="P73" s="8"/>
      <c r="Q73" s="8"/>
      <c r="R73" s="15"/>
    </row>
    <row r="74" spans="6:18" ht="17.5" customHeight="1" x14ac:dyDescent="0.3"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6:18" ht="17.5" customHeight="1" x14ac:dyDescent="0.3"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6:18" ht="17.5" customHeight="1" x14ac:dyDescent="0.3">
      <c r="G76" s="13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6:18" ht="17.5" customHeight="1" x14ac:dyDescent="0.3"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6:18" ht="17.5" customHeight="1" x14ac:dyDescent="0.3"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6"/>
    </row>
    <row r="79" spans="6:18" ht="17.5" customHeight="1" x14ac:dyDescent="0.3"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6:18" ht="17.5" customHeight="1" x14ac:dyDescent="0.3">
      <c r="G80" s="17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2" spans="6:18" ht="17.5" customHeight="1" x14ac:dyDescent="0.3"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</row>
    <row r="83" spans="6:18" ht="17.5" customHeight="1" x14ac:dyDescent="0.3"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</row>
    <row r="84" spans="6:18" ht="17.5" customHeight="1" x14ac:dyDescent="0.3">
      <c r="F84" s="15"/>
      <c r="G84" s="15"/>
      <c r="H84" s="8"/>
      <c r="I84" s="8"/>
      <c r="J84" s="8"/>
      <c r="K84" s="8"/>
      <c r="L84" s="8"/>
      <c r="M84" s="8"/>
      <c r="N84" s="8"/>
      <c r="O84" s="8"/>
      <c r="P84" s="8"/>
      <c r="Q84" s="8"/>
      <c r="R84" s="15"/>
    </row>
    <row r="85" spans="6:18" ht="17.5" customHeight="1" x14ac:dyDescent="0.3">
      <c r="F85" s="18"/>
      <c r="G85" s="18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6:18" ht="17.5" customHeight="1" x14ac:dyDescent="0.3">
      <c r="F86" s="18"/>
      <c r="G86" s="20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6:18" ht="17.5" customHeight="1" x14ac:dyDescent="0.3">
      <c r="F87" s="18"/>
      <c r="G87" s="18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6:18" ht="17.5" customHeight="1" x14ac:dyDescent="0.3">
      <c r="F88" s="18"/>
      <c r="G88" s="18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6:18" ht="17.5" customHeight="1" x14ac:dyDescent="0.3">
      <c r="F89" s="18"/>
      <c r="G89" s="18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6:18" ht="17.5" customHeight="1" x14ac:dyDescent="0.3">
      <c r="F90" s="18"/>
      <c r="G90" s="18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6:18" ht="17.5" customHeight="1" x14ac:dyDescent="0.3">
      <c r="F91" s="18"/>
      <c r="G91" s="20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6"/>
    </row>
    <row r="92" spans="6:18" ht="17.5" customHeight="1" x14ac:dyDescent="0.3">
      <c r="F92" s="18"/>
      <c r="G92" s="18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4" spans="6:18" ht="17.5" customHeight="1" x14ac:dyDescent="0.3"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</row>
    <row r="95" spans="6:18" ht="17.5" customHeight="1" x14ac:dyDescent="0.3"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</row>
    <row r="96" spans="6:18" ht="17.5" customHeight="1" x14ac:dyDescent="0.3">
      <c r="F96" s="15"/>
      <c r="G96" s="15"/>
      <c r="H96" s="8"/>
      <c r="I96" s="8"/>
      <c r="J96" s="8"/>
      <c r="K96" s="8"/>
      <c r="L96" s="8"/>
      <c r="M96" s="8"/>
      <c r="N96" s="8"/>
      <c r="O96" s="8"/>
      <c r="P96" s="8"/>
      <c r="Q96" s="8"/>
      <c r="R96" s="15"/>
    </row>
    <row r="97" spans="6:18" ht="17.5" customHeight="1" x14ac:dyDescent="0.3">
      <c r="F97" s="18"/>
      <c r="G97" s="20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6"/>
    </row>
    <row r="98" spans="6:18" ht="17.5" customHeight="1" x14ac:dyDescent="0.3">
      <c r="F98" s="18"/>
      <c r="G98" s="1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6"/>
    </row>
    <row r="99" spans="6:18" ht="17.5" customHeight="1" x14ac:dyDescent="0.3">
      <c r="F99" s="18"/>
      <c r="G99" s="20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6:18" ht="17.5" customHeight="1" x14ac:dyDescent="0.3">
      <c r="F100" s="18"/>
      <c r="G100" s="18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6:18" ht="17.5" customHeight="1" x14ac:dyDescent="0.3">
      <c r="F101" s="18"/>
      <c r="G101" s="18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6:18" ht="17.5" customHeight="1" x14ac:dyDescent="0.3">
      <c r="F102" s="18"/>
      <c r="G102" s="18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6:18" ht="17.5" customHeight="1" x14ac:dyDescent="0.3">
      <c r="F103" s="18"/>
      <c r="G103" s="20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6:18" ht="17.5" customHeight="1" x14ac:dyDescent="0.3">
      <c r="F104" s="18"/>
      <c r="G104" s="20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6:18" ht="17.5" customHeight="1" x14ac:dyDescent="0.3">
      <c r="F105" s="18"/>
      <c r="G105" s="20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6:18" ht="17.5" customHeight="1" x14ac:dyDescent="0.3">
      <c r="F106" s="18"/>
      <c r="G106" s="20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6:18" ht="17.5" customHeight="1" x14ac:dyDescent="0.3">
      <c r="G107" s="13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6:18" ht="17.5" customHeight="1" x14ac:dyDescent="0.3">
      <c r="G108" s="13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</sheetData>
  <mergeCells count="20">
    <mergeCell ref="F59:R59"/>
    <mergeCell ref="A1:R1"/>
    <mergeCell ref="A2:R2"/>
    <mergeCell ref="A11:R11"/>
    <mergeCell ref="A12:R12"/>
    <mergeCell ref="A26:R26"/>
    <mergeCell ref="F37:R37"/>
    <mergeCell ref="F38:R38"/>
    <mergeCell ref="F47:R47"/>
    <mergeCell ref="F48:R48"/>
    <mergeCell ref="F58:R58"/>
    <mergeCell ref="A29:R29"/>
    <mergeCell ref="A27:R27"/>
    <mergeCell ref="F95:R95"/>
    <mergeCell ref="F60:R60"/>
    <mergeCell ref="F71:R71"/>
    <mergeCell ref="F72:R72"/>
    <mergeCell ref="F82:R82"/>
    <mergeCell ref="F83:R83"/>
    <mergeCell ref="F94:R94"/>
  </mergeCells>
  <phoneticPr fontId="11" type="noConversion"/>
  <printOptions horizontalCentered="1"/>
  <pageMargins left="0" right="0" top="0.39370078740157483" bottom="0.39370078740157483" header="0.51181102362204722" footer="0.51181102362204722"/>
  <pageSetup paperSize="9" scale="77" orientation="landscape" horizontalDpi="4294967294" verticalDpi="4294967294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Kaynak 1.ÖĞRETİM</vt:lpstr>
      <vt:lpstr>'Kaynak 1.ÖĞRETİM'!Yazdırma_Alanı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Murat Şahin</cp:lastModifiedBy>
  <cp:revision/>
  <cp:lastPrinted>2019-08-22T11:26:45Z</cp:lastPrinted>
  <dcterms:created xsi:type="dcterms:W3CDTF">1999-05-26T11:21:22Z</dcterms:created>
  <dcterms:modified xsi:type="dcterms:W3CDTF">2024-09-04T09:53:22Z</dcterms:modified>
</cp:coreProperties>
</file>